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80" windowWidth="15360" windowHeight="4155"/>
  </bookViews>
  <sheets>
    <sheet name="sub-grupo 18  fuente 11 nov-19" sheetId="12" r:id="rId1"/>
    <sheet name="Hoja1" sheetId="14" r:id="rId2"/>
  </sheets>
  <calcPr calcId="145621"/>
</workbook>
</file>

<file path=xl/calcChain.xml><?xml version="1.0" encoding="utf-8"?>
<calcChain xmlns="http://schemas.openxmlformats.org/spreadsheetml/2006/main">
  <c r="B4" i="14" l="1"/>
  <c r="B4" i="12"/>
  <c r="H56" i="12" l="1"/>
  <c r="I56" i="12" l="1"/>
  <c r="J56" i="12"/>
  <c r="G56" i="12"/>
  <c r="B5" i="12" l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</calcChain>
</file>

<file path=xl/sharedStrings.xml><?xml version="1.0" encoding="utf-8"?>
<sst xmlns="http://schemas.openxmlformats.org/spreadsheetml/2006/main" count="165" uniqueCount="110">
  <si>
    <t>Marvin Zamora Vásquez</t>
  </si>
  <si>
    <t xml:space="preserve">Lennin Samuel Montepeque Alvarado </t>
  </si>
  <si>
    <t xml:space="preserve">Walter Rubén Rodríguez Enríquez </t>
  </si>
  <si>
    <t>Natalio Estrada Cristales</t>
  </si>
  <si>
    <t xml:space="preserve">Luswin  Francisco Ochoa Pérez </t>
  </si>
  <si>
    <t>Misael Campos Pérez</t>
  </si>
  <si>
    <t>Elcer Rolando Campos Enriquez</t>
  </si>
  <si>
    <t>Rudy Uciel Pérez Escobar</t>
  </si>
  <si>
    <t xml:space="preserve">Anderson Aldair Girón Girón   </t>
  </si>
  <si>
    <t xml:space="preserve">Miguel Eduardo Gómez Girón </t>
  </si>
  <si>
    <t>Elmer Rody Del Cid Rodríguez</t>
  </si>
  <si>
    <t>Sergio Gómez Chinchilla</t>
  </si>
  <si>
    <t>Jerisson Joao Rodriguez Avila</t>
  </si>
  <si>
    <t xml:space="preserve">Erick Donal Rodriguez García </t>
  </si>
  <si>
    <t>Edgar Ivan Rodríguez Pérez</t>
  </si>
  <si>
    <t>Brenen Yonatan Chinchilla Girón</t>
  </si>
  <si>
    <t>Bilgalli Misulan Montepeque Martínez</t>
  </si>
  <si>
    <t>Sergio Rene Lemus Sosa</t>
  </si>
  <si>
    <t>Orledo Chinchilla Ibarra</t>
  </si>
  <si>
    <t>Marco Tulio Vásquez Pérez</t>
  </si>
  <si>
    <t>Obed Jonatán Henriquez</t>
  </si>
  <si>
    <t>Melvin Armando Orantes Orozco</t>
  </si>
  <si>
    <t xml:space="preserve">Jose Antonio Pérez Escobar </t>
  </si>
  <si>
    <t xml:space="preserve">Pedro Alvarado Zarceño </t>
  </si>
  <si>
    <t>Leslin Vissualdo Lémus López</t>
  </si>
  <si>
    <t>Jose Damian Ferrini Vásquez</t>
  </si>
  <si>
    <t>Rosman Montepeque González</t>
  </si>
  <si>
    <t>Jonal Franzua Santos Herrera</t>
  </si>
  <si>
    <t>Oscar Giovanni Santos Herrera</t>
  </si>
  <si>
    <t>William Rene Recinos Arias</t>
  </si>
  <si>
    <t>Guadalupe Sarael Juárez Pérez</t>
  </si>
  <si>
    <t>Manuel de Jesus Carbajal  López</t>
  </si>
  <si>
    <t>Jose Gamariel Escobar Santos</t>
  </si>
  <si>
    <t>Ademar Santos Girón</t>
  </si>
  <si>
    <t>Ronald Alexander López Ordoñez</t>
  </si>
  <si>
    <t>Jorge Mario López Montepeque</t>
  </si>
  <si>
    <t>Fredy Antonio Rámirez Hernández</t>
  </si>
  <si>
    <t>Cristian Augusto López  Montepeque</t>
  </si>
  <si>
    <t xml:space="preserve">Robinso Martínez Vásquez </t>
  </si>
  <si>
    <t>Marco Tulio Alvarado Ochoa</t>
  </si>
  <si>
    <t>Adan Vásquez Montepeque</t>
  </si>
  <si>
    <t>Ismael Montepeque Fonsea</t>
  </si>
  <si>
    <t>Andres Rámires Montepeque</t>
  </si>
  <si>
    <t>Osman Santiago Estrada Alvarez</t>
  </si>
  <si>
    <t>Clever Abimael Ochoa Alistum</t>
  </si>
  <si>
    <t>Jose María Lemus Escobar</t>
  </si>
  <si>
    <t xml:space="preserve">Mario Morales Rodriguez </t>
  </si>
  <si>
    <t>Jacinto Girón Corado</t>
  </si>
  <si>
    <t xml:space="preserve">Gustavo Rodolfo Hernández Lemus </t>
  </si>
  <si>
    <t>Josias Loammi Pérez Orantes</t>
  </si>
  <si>
    <t>Luis Raul Valenzuela López</t>
  </si>
  <si>
    <t>Yester Arturo Morales de la Cruz</t>
  </si>
  <si>
    <t>Julio Cesar Rodas Herrera</t>
  </si>
  <si>
    <t>VIDER-189-138-2019</t>
  </si>
  <si>
    <t>VIDER-189-137-2019</t>
  </si>
  <si>
    <t>VIDER-189-139-2019</t>
  </si>
  <si>
    <t>VIDER-189-140-2019</t>
  </si>
  <si>
    <t>VIDER-189-141-2019</t>
  </si>
  <si>
    <t>VIDER-189-142-2019</t>
  </si>
  <si>
    <t>VIDER-189-143-2019</t>
  </si>
  <si>
    <t>VIDER-189-144-2019</t>
  </si>
  <si>
    <t>VIDER-189-145-2019</t>
  </si>
  <si>
    <t>VIDER-189-146-2019</t>
  </si>
  <si>
    <t>VIDER-189-147-2019</t>
  </si>
  <si>
    <t>VIDER-189-148-2019</t>
  </si>
  <si>
    <t>VIDER-189-149-2019</t>
  </si>
  <si>
    <t>VIDER-189-150-2019</t>
  </si>
  <si>
    <t>VIDER-189-151-2019</t>
  </si>
  <si>
    <t>VIDER-189-152-2019</t>
  </si>
  <si>
    <t>VIDER-189-153-2019</t>
  </si>
  <si>
    <t>VIDER-189-155-2019</t>
  </si>
  <si>
    <t>VIDER-189-156-2019</t>
  </si>
  <si>
    <t>VIDER-189-157-2019</t>
  </si>
  <si>
    <t>VIDER-189-158-2019</t>
  </si>
  <si>
    <t>VIDER-189-159-2019</t>
  </si>
  <si>
    <t>VIDER-189-160-2019</t>
  </si>
  <si>
    <t>VIDER-189-161-2019</t>
  </si>
  <si>
    <t>VIDER-189-162-2019</t>
  </si>
  <si>
    <t>VIDER-189-163-2019</t>
  </si>
  <si>
    <t>VIDER-189-164-2019</t>
  </si>
  <si>
    <t>VIDER-189-165-2019</t>
  </si>
  <si>
    <t>VIDER-189-168-2019</t>
  </si>
  <si>
    <t>VIDER-189-169-2019</t>
  </si>
  <si>
    <t>VIDER-189-170-2019</t>
  </si>
  <si>
    <t>VIDER-189-171-2019</t>
  </si>
  <si>
    <t>VIDER-189-172-2019</t>
  </si>
  <si>
    <t>VIDER-189-173-2019</t>
  </si>
  <si>
    <t>VIDER-189-174-2019</t>
  </si>
  <si>
    <t>VIDER-189-175-2019</t>
  </si>
  <si>
    <t>VIDER-189-177-2019</t>
  </si>
  <si>
    <t>VIDER-189-176-2019</t>
  </si>
  <si>
    <t>VIDER-189-178-2019</t>
  </si>
  <si>
    <t>VIDER-189-189-2019</t>
  </si>
  <si>
    <t>VIDER-189-179-2019</t>
  </si>
  <si>
    <t>VIDER-189-180-2019</t>
  </si>
  <si>
    <t>VIDER-189-181-2019</t>
  </si>
  <si>
    <t>VIDER-189-182-2019</t>
  </si>
  <si>
    <t>VIDER-189-183-2019</t>
  </si>
  <si>
    <t>VIDER-189-184-2019</t>
  </si>
  <si>
    <t>VIDER-189-185-2019</t>
  </si>
  <si>
    <t>VIDER-189-186-2019</t>
  </si>
  <si>
    <t>VIDER-189-187-2019</t>
  </si>
  <si>
    <t>VIDER-189-188-2019</t>
  </si>
  <si>
    <t>VIDER-189-190-2019</t>
  </si>
  <si>
    <t>VIDER-189-191-2019</t>
  </si>
  <si>
    <t>VIDER-189-192-2019</t>
  </si>
  <si>
    <t>TOTAL</t>
  </si>
  <si>
    <t>TECNICO</t>
  </si>
  <si>
    <t>PLANILLA BYAC-CANAL DE CHIQUIMULILLA, SUB-GRUPO  ENGLON 189   FUENTE 11</t>
  </si>
  <si>
    <t>PAGO EN NOVIEMBRE 2019   Q.251,000.00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</si>
</sst>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Q&quot;* #,##0.00_);_(&quot;Q&quot;* \(#,##0.00\);_(&quot;Q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4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2" borderId="2" xfId="0" applyFont="1" applyFill="1" applyBorder="1" applyAlignment="1">
      <alignment horizontal="center"/>
    </xf>
    <xf numFmtId="164" fontId="0" fillId="0" borderId="0" xfId="0" applyNumberFormat="1"/>
    <xf numFmtId="164" fontId="2" fillId="0" borderId="3" xfId="0" applyNumberFormat="1" applyFont="1" applyBorder="1"/>
    <xf numFmtId="0" fontId="2" fillId="2" borderId="0" xfId="0" applyFont="1" applyFill="1"/>
    <xf numFmtId="0" fontId="2" fillId="2" borderId="6" xfId="0" applyFont="1" applyFill="1" applyBorder="1"/>
    <xf numFmtId="0" fontId="2" fillId="2" borderId="3" xfId="0" applyFont="1" applyFill="1" applyBorder="1"/>
    <xf numFmtId="0" fontId="0" fillId="0" borderId="0" xfId="0" applyBorder="1"/>
    <xf numFmtId="0" fontId="2" fillId="2" borderId="5" xfId="0" applyFont="1" applyFill="1" applyBorder="1"/>
    <xf numFmtId="0" fontId="2" fillId="2" borderId="0" xfId="0" applyFont="1" applyFill="1" applyBorder="1"/>
    <xf numFmtId="0" fontId="4" fillId="2" borderId="3" xfId="0" applyFont="1" applyFill="1" applyBorder="1" applyAlignment="1">
      <alignment horizontal="left"/>
    </xf>
    <xf numFmtId="0" fontId="4" fillId="2" borderId="3" xfId="0" applyFont="1" applyFill="1" applyBorder="1" applyAlignment="1"/>
    <xf numFmtId="0" fontId="2" fillId="0" borderId="3" xfId="0" applyFont="1" applyFill="1" applyBorder="1"/>
    <xf numFmtId="0" fontId="2" fillId="2" borderId="3" xfId="0" applyFont="1" applyFill="1" applyBorder="1" applyAlignment="1"/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4" xfId="0" applyNumberFormat="1" applyBorder="1"/>
    <xf numFmtId="164" fontId="3" fillId="0" borderId="1" xfId="0" applyNumberFormat="1" applyFont="1" applyBorder="1"/>
    <xf numFmtId="164" fontId="1" fillId="0" borderId="0" xfId="0" applyNumberFormat="1" applyFont="1"/>
    <xf numFmtId="0" fontId="0" fillId="3" borderId="0" xfId="0" applyFill="1" applyBorder="1"/>
    <xf numFmtId="0" fontId="2" fillId="2" borderId="0" xfId="0" applyFont="1" applyFill="1" applyBorder="1" applyAlignment="1"/>
    <xf numFmtId="0" fontId="5" fillId="2" borderId="0" xfId="0" applyFont="1" applyFill="1" applyBorder="1" applyAlignment="1"/>
    <xf numFmtId="164" fontId="2" fillId="0" borderId="0" xfId="0" applyNumberFormat="1" applyFont="1"/>
    <xf numFmtId="164" fontId="5" fillId="0" borderId="0" xfId="0" applyNumberFormat="1" applyFont="1"/>
    <xf numFmtId="0" fontId="2" fillId="0" borderId="0" xfId="0" applyFont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2" fillId="0" borderId="6" xfId="0" applyNumberFormat="1" applyFont="1" applyBorder="1"/>
    <xf numFmtId="164" fontId="0" fillId="0" borderId="7" xfId="0" applyNumberFormat="1" applyBorder="1"/>
    <xf numFmtId="164" fontId="3" fillId="0" borderId="7" xfId="0" applyNumberFormat="1" applyFont="1" applyBorder="1"/>
    <xf numFmtId="164" fontId="3" fillId="0" borderId="4" xfId="0" applyNumberFormat="1" applyFont="1" applyBorder="1"/>
    <xf numFmtId="0" fontId="6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86"/>
  <sheetViews>
    <sheetView tabSelected="1" workbookViewId="0">
      <selection activeCell="D64" sqref="D64"/>
    </sheetView>
  </sheetViews>
  <sheetFormatPr baseColWidth="10" defaultRowHeight="15" x14ac:dyDescent="0.25"/>
  <cols>
    <col min="2" max="2" width="5.42578125" customWidth="1"/>
    <col min="3" max="3" width="53.7109375" customWidth="1"/>
    <col min="4" max="4" width="16.28515625" customWidth="1"/>
    <col min="5" max="5" width="15" style="1" customWidth="1"/>
    <col min="6" max="6" width="19.5703125" customWidth="1"/>
    <col min="7" max="7" width="14.5703125" bestFit="1" customWidth="1"/>
    <col min="8" max="8" width="17.5703125" customWidth="1"/>
    <col min="9" max="9" width="17.7109375" customWidth="1"/>
    <col min="10" max="10" width="16" customWidth="1"/>
    <col min="11" max="11" width="13.140625" customWidth="1"/>
    <col min="12" max="12" width="13" bestFit="1" customWidth="1"/>
  </cols>
  <sheetData>
    <row r="2" spans="2:10" ht="21" x14ac:dyDescent="0.35">
      <c r="B2" s="44" t="s">
        <v>108</v>
      </c>
      <c r="C2" s="44"/>
      <c r="D2" s="44"/>
      <c r="E2" s="44"/>
      <c r="F2" s="44"/>
      <c r="G2" s="44"/>
      <c r="H2" s="44"/>
      <c r="I2" s="44"/>
      <c r="J2" s="44"/>
    </row>
    <row r="3" spans="2:10" ht="15.75" x14ac:dyDescent="0.25">
      <c r="B3" s="25">
        <v>1</v>
      </c>
      <c r="C3" s="36" t="s">
        <v>0</v>
      </c>
      <c r="D3" s="37" t="s">
        <v>107</v>
      </c>
      <c r="E3" s="38">
        <v>189</v>
      </c>
      <c r="F3" s="39" t="s">
        <v>54</v>
      </c>
      <c r="G3" s="8">
        <v>24000</v>
      </c>
      <c r="H3" s="40">
        <v>12000</v>
      </c>
      <c r="I3" s="42">
        <v>6000</v>
      </c>
      <c r="J3" s="41">
        <v>6000</v>
      </c>
    </row>
    <row r="4" spans="2:10" ht="15.75" x14ac:dyDescent="0.25">
      <c r="B4" s="24">
        <f>B1+1</f>
        <v>1</v>
      </c>
      <c r="C4" s="17" t="s">
        <v>1</v>
      </c>
      <c r="D4" s="4" t="s">
        <v>107</v>
      </c>
      <c r="E4" s="22">
        <v>189</v>
      </c>
      <c r="F4" s="7" t="s">
        <v>53</v>
      </c>
      <c r="G4" s="6">
        <v>20000</v>
      </c>
      <c r="H4" s="33">
        <v>10000</v>
      </c>
      <c r="I4" s="43">
        <v>5000</v>
      </c>
      <c r="J4" s="27">
        <v>5000</v>
      </c>
    </row>
    <row r="5" spans="2:10" ht="15.75" x14ac:dyDescent="0.25">
      <c r="B5" s="24">
        <f>B4+1</f>
        <v>2</v>
      </c>
      <c r="C5" s="16" t="s">
        <v>2</v>
      </c>
      <c r="D5" s="4" t="s">
        <v>107</v>
      </c>
      <c r="E5" s="22">
        <v>189</v>
      </c>
      <c r="F5" s="7" t="s">
        <v>55</v>
      </c>
      <c r="G5" s="6">
        <v>16000</v>
      </c>
      <c r="H5" s="9">
        <v>8000</v>
      </c>
      <c r="I5" s="28">
        <v>4000</v>
      </c>
      <c r="J5" s="6">
        <v>4000</v>
      </c>
    </row>
    <row r="6" spans="2:10" ht="15.75" x14ac:dyDescent="0.25">
      <c r="B6" s="24">
        <f t="shared" ref="B6:B55" si="0">B5+1</f>
        <v>3</v>
      </c>
      <c r="C6" s="17" t="s">
        <v>3</v>
      </c>
      <c r="D6" s="4" t="s">
        <v>107</v>
      </c>
      <c r="E6" s="22">
        <v>189</v>
      </c>
      <c r="F6" s="7" t="s">
        <v>56</v>
      </c>
      <c r="G6" s="8">
        <v>16000</v>
      </c>
      <c r="H6" s="9">
        <v>8000</v>
      </c>
      <c r="I6" s="28">
        <v>4000</v>
      </c>
      <c r="J6" s="6">
        <v>4000</v>
      </c>
    </row>
    <row r="7" spans="2:10" ht="15.75" x14ac:dyDescent="0.25">
      <c r="B7" s="24">
        <f t="shared" si="0"/>
        <v>4</v>
      </c>
      <c r="C7" s="17" t="s">
        <v>4</v>
      </c>
      <c r="D7" s="4" t="s">
        <v>107</v>
      </c>
      <c r="E7" s="22">
        <v>189</v>
      </c>
      <c r="F7" s="7" t="s">
        <v>57</v>
      </c>
      <c r="G7" s="6">
        <v>16000</v>
      </c>
      <c r="H7" s="9">
        <v>0</v>
      </c>
      <c r="I7" s="28">
        <v>12000</v>
      </c>
      <c r="J7" s="6">
        <v>4000</v>
      </c>
    </row>
    <row r="8" spans="2:10" ht="15.75" x14ac:dyDescent="0.25">
      <c r="B8" s="24">
        <f t="shared" si="0"/>
        <v>5</v>
      </c>
      <c r="C8" s="18" t="s">
        <v>5</v>
      </c>
      <c r="D8" s="4" t="s">
        <v>107</v>
      </c>
      <c r="E8" s="22">
        <v>189</v>
      </c>
      <c r="F8" s="7" t="s">
        <v>58</v>
      </c>
      <c r="G8" s="6">
        <v>16000</v>
      </c>
      <c r="H8" s="9">
        <v>8000</v>
      </c>
      <c r="I8" s="28">
        <v>4000</v>
      </c>
      <c r="J8" s="6">
        <v>4000</v>
      </c>
    </row>
    <row r="9" spans="2:10" ht="15.75" x14ac:dyDescent="0.25">
      <c r="B9" s="24">
        <f t="shared" si="0"/>
        <v>6</v>
      </c>
      <c r="C9" s="12" t="s">
        <v>6</v>
      </c>
      <c r="D9" s="4" t="s">
        <v>107</v>
      </c>
      <c r="E9" s="22">
        <v>189</v>
      </c>
      <c r="F9" s="7" t="s">
        <v>59</v>
      </c>
      <c r="G9" s="8">
        <v>12000</v>
      </c>
      <c r="H9" s="9">
        <v>6000</v>
      </c>
      <c r="I9" s="28">
        <v>3000</v>
      </c>
      <c r="J9" s="6">
        <v>3000</v>
      </c>
    </row>
    <row r="10" spans="2:10" ht="15.75" x14ac:dyDescent="0.25">
      <c r="B10" s="24">
        <f t="shared" si="0"/>
        <v>7</v>
      </c>
      <c r="C10" s="11" t="s">
        <v>7</v>
      </c>
      <c r="D10" s="4" t="s">
        <v>107</v>
      </c>
      <c r="E10" s="22">
        <v>189</v>
      </c>
      <c r="F10" s="7" t="s">
        <v>60</v>
      </c>
      <c r="G10" s="6">
        <v>12000</v>
      </c>
      <c r="H10" s="9">
        <v>6000</v>
      </c>
      <c r="I10" s="28">
        <v>3000</v>
      </c>
      <c r="J10" s="6">
        <v>3000</v>
      </c>
    </row>
    <row r="11" spans="2:10" ht="15.75" x14ac:dyDescent="0.25">
      <c r="B11" s="24">
        <f t="shared" si="0"/>
        <v>8</v>
      </c>
      <c r="C11" s="12" t="s">
        <v>8</v>
      </c>
      <c r="D11" s="4" t="s">
        <v>107</v>
      </c>
      <c r="E11" s="22">
        <v>189</v>
      </c>
      <c r="F11" s="7" t="s">
        <v>61</v>
      </c>
      <c r="G11" s="6">
        <v>12000</v>
      </c>
      <c r="H11" s="9">
        <v>6000</v>
      </c>
      <c r="I11" s="28">
        <v>3000</v>
      </c>
      <c r="J11" s="6">
        <v>3000</v>
      </c>
    </row>
    <row r="12" spans="2:10" ht="15.75" x14ac:dyDescent="0.25">
      <c r="B12" s="24">
        <f t="shared" si="0"/>
        <v>9</v>
      </c>
      <c r="C12" s="11" t="s">
        <v>9</v>
      </c>
      <c r="D12" s="4" t="s">
        <v>107</v>
      </c>
      <c r="E12" s="22">
        <v>189</v>
      </c>
      <c r="F12" s="7" t="s">
        <v>62</v>
      </c>
      <c r="G12" s="6">
        <v>12000</v>
      </c>
      <c r="H12" s="9">
        <v>6000</v>
      </c>
      <c r="I12" s="28">
        <v>3000</v>
      </c>
      <c r="J12" s="6">
        <v>3000</v>
      </c>
    </row>
    <row r="13" spans="2:10" ht="15.75" x14ac:dyDescent="0.25">
      <c r="B13" s="24">
        <f t="shared" si="0"/>
        <v>10</v>
      </c>
      <c r="C13" s="12" t="s">
        <v>10</v>
      </c>
      <c r="D13" s="4" t="s">
        <v>107</v>
      </c>
      <c r="E13" s="22">
        <v>189</v>
      </c>
      <c r="F13" s="7" t="s">
        <v>63</v>
      </c>
      <c r="G13" s="6">
        <v>12000</v>
      </c>
      <c r="H13" s="9">
        <v>0</v>
      </c>
      <c r="I13" s="28">
        <v>9000</v>
      </c>
      <c r="J13" s="6">
        <v>3000</v>
      </c>
    </row>
    <row r="14" spans="2:10" ht="15.75" x14ac:dyDescent="0.25">
      <c r="B14" s="24">
        <f t="shared" si="0"/>
        <v>11</v>
      </c>
      <c r="C14" s="11" t="s">
        <v>11</v>
      </c>
      <c r="D14" s="4" t="s">
        <v>107</v>
      </c>
      <c r="E14" s="22">
        <v>189</v>
      </c>
      <c r="F14" s="7" t="s">
        <v>64</v>
      </c>
      <c r="G14" s="6">
        <v>12000</v>
      </c>
      <c r="H14" s="9">
        <v>6000</v>
      </c>
      <c r="I14" s="28">
        <v>3000</v>
      </c>
      <c r="J14" s="6">
        <v>3000</v>
      </c>
    </row>
    <row r="15" spans="2:10" ht="15.75" x14ac:dyDescent="0.25">
      <c r="B15" s="24">
        <f t="shared" si="0"/>
        <v>12</v>
      </c>
      <c r="C15" s="14" t="s">
        <v>12</v>
      </c>
      <c r="D15" s="4" t="s">
        <v>107</v>
      </c>
      <c r="E15" s="22">
        <v>189</v>
      </c>
      <c r="F15" s="7" t="s">
        <v>65</v>
      </c>
      <c r="G15" s="6">
        <v>12000</v>
      </c>
      <c r="H15" s="9">
        <v>6000</v>
      </c>
      <c r="I15" s="28">
        <v>3000</v>
      </c>
      <c r="J15" s="6">
        <v>3000</v>
      </c>
    </row>
    <row r="16" spans="2:10" ht="15.75" x14ac:dyDescent="0.25">
      <c r="B16" s="24">
        <f t="shared" si="0"/>
        <v>13</v>
      </c>
      <c r="C16" s="12" t="s">
        <v>13</v>
      </c>
      <c r="D16" s="4" t="s">
        <v>107</v>
      </c>
      <c r="E16" s="22">
        <v>189</v>
      </c>
      <c r="F16" s="7" t="s">
        <v>66</v>
      </c>
      <c r="G16" s="6">
        <v>12000</v>
      </c>
      <c r="H16" s="9">
        <v>6000</v>
      </c>
      <c r="I16" s="28">
        <v>3000</v>
      </c>
      <c r="J16" s="6">
        <v>3000</v>
      </c>
    </row>
    <row r="17" spans="2:10" ht="15.75" x14ac:dyDescent="0.25">
      <c r="B17" s="24">
        <f t="shared" si="0"/>
        <v>14</v>
      </c>
      <c r="C17" s="11" t="s">
        <v>14</v>
      </c>
      <c r="D17" s="4" t="s">
        <v>107</v>
      </c>
      <c r="E17" s="22">
        <v>189</v>
      </c>
      <c r="F17" s="7" t="s">
        <v>67</v>
      </c>
      <c r="G17" s="6">
        <v>12000</v>
      </c>
      <c r="H17" s="9">
        <v>6000</v>
      </c>
      <c r="I17" s="28">
        <v>3000</v>
      </c>
      <c r="J17" s="6">
        <v>3000</v>
      </c>
    </row>
    <row r="18" spans="2:10" ht="15.75" x14ac:dyDescent="0.25">
      <c r="B18" s="24">
        <f t="shared" si="0"/>
        <v>15</v>
      </c>
      <c r="C18" s="11" t="s">
        <v>15</v>
      </c>
      <c r="D18" s="4" t="s">
        <v>107</v>
      </c>
      <c r="E18" s="22">
        <v>189</v>
      </c>
      <c r="F18" s="7" t="s">
        <v>68</v>
      </c>
      <c r="G18" s="6">
        <v>12000</v>
      </c>
      <c r="H18" s="9">
        <v>0</v>
      </c>
      <c r="I18" s="28">
        <v>9000</v>
      </c>
      <c r="J18" s="6">
        <v>3000</v>
      </c>
    </row>
    <row r="19" spans="2:10" ht="15.75" x14ac:dyDescent="0.25">
      <c r="B19" s="24">
        <f t="shared" si="0"/>
        <v>16</v>
      </c>
      <c r="C19" s="14" t="s">
        <v>16</v>
      </c>
      <c r="D19" s="4" t="s">
        <v>107</v>
      </c>
      <c r="E19" s="22">
        <v>189</v>
      </c>
      <c r="F19" s="7" t="s">
        <v>69</v>
      </c>
      <c r="G19" s="6">
        <v>12000</v>
      </c>
      <c r="H19" s="9">
        <v>6000</v>
      </c>
      <c r="I19" s="28">
        <v>3000</v>
      </c>
      <c r="J19" s="6">
        <v>3000</v>
      </c>
    </row>
    <row r="20" spans="2:10" ht="15.75" x14ac:dyDescent="0.25">
      <c r="B20" s="24">
        <f t="shared" si="0"/>
        <v>17</v>
      </c>
      <c r="C20" s="12" t="s">
        <v>17</v>
      </c>
      <c r="D20" s="4" t="s">
        <v>107</v>
      </c>
      <c r="E20" s="22">
        <v>189</v>
      </c>
      <c r="F20" s="7" t="s">
        <v>70</v>
      </c>
      <c r="G20" s="6">
        <v>12000</v>
      </c>
      <c r="H20" s="9">
        <v>0</v>
      </c>
      <c r="I20" s="28">
        <v>9000</v>
      </c>
      <c r="J20" s="6">
        <v>3000</v>
      </c>
    </row>
    <row r="21" spans="2:10" ht="15.75" x14ac:dyDescent="0.25">
      <c r="B21" s="24">
        <f t="shared" si="0"/>
        <v>18</v>
      </c>
      <c r="C21" s="11" t="s">
        <v>18</v>
      </c>
      <c r="D21" s="4" t="s">
        <v>107</v>
      </c>
      <c r="E21" s="22">
        <v>189</v>
      </c>
      <c r="F21" s="7" t="s">
        <v>71</v>
      </c>
      <c r="G21" s="6">
        <v>12000</v>
      </c>
      <c r="H21" s="9">
        <v>0</v>
      </c>
      <c r="I21" s="28">
        <v>9000</v>
      </c>
      <c r="J21" s="6">
        <v>3000</v>
      </c>
    </row>
    <row r="22" spans="2:10" ht="15.75" x14ac:dyDescent="0.25">
      <c r="B22" s="24">
        <f t="shared" si="0"/>
        <v>19</v>
      </c>
      <c r="C22" s="11" t="s">
        <v>19</v>
      </c>
      <c r="D22" s="4" t="s">
        <v>107</v>
      </c>
      <c r="E22" s="22">
        <v>189</v>
      </c>
      <c r="F22" s="7" t="s">
        <v>72</v>
      </c>
      <c r="G22" s="8">
        <v>12000</v>
      </c>
      <c r="H22" s="9">
        <v>0</v>
      </c>
      <c r="I22" s="28">
        <v>9000</v>
      </c>
      <c r="J22" s="6">
        <v>3000</v>
      </c>
    </row>
    <row r="23" spans="2:10" ht="15.75" x14ac:dyDescent="0.25">
      <c r="B23" s="24">
        <f t="shared" si="0"/>
        <v>20</v>
      </c>
      <c r="C23" s="14" t="s">
        <v>20</v>
      </c>
      <c r="D23" s="4" t="s">
        <v>107</v>
      </c>
      <c r="E23" s="22">
        <v>189</v>
      </c>
      <c r="F23" s="7" t="s">
        <v>73</v>
      </c>
      <c r="G23" s="6">
        <v>12000</v>
      </c>
      <c r="H23" s="9">
        <v>0</v>
      </c>
      <c r="I23" s="28">
        <v>9000</v>
      </c>
      <c r="J23" s="6">
        <v>3000</v>
      </c>
    </row>
    <row r="24" spans="2:10" ht="15.75" x14ac:dyDescent="0.25">
      <c r="B24" s="24">
        <f t="shared" si="0"/>
        <v>21</v>
      </c>
      <c r="C24" s="12" t="s">
        <v>21</v>
      </c>
      <c r="D24" s="4" t="s">
        <v>107</v>
      </c>
      <c r="E24" s="22">
        <v>189</v>
      </c>
      <c r="F24" s="7" t="s">
        <v>74</v>
      </c>
      <c r="G24" s="6">
        <v>12000</v>
      </c>
      <c r="H24" s="9">
        <v>6000</v>
      </c>
      <c r="I24" s="28">
        <v>3000</v>
      </c>
      <c r="J24" s="6">
        <v>3000</v>
      </c>
    </row>
    <row r="25" spans="2:10" ht="15.75" x14ac:dyDescent="0.25">
      <c r="B25" s="24">
        <f t="shared" si="0"/>
        <v>22</v>
      </c>
      <c r="C25" s="12" t="s">
        <v>22</v>
      </c>
      <c r="D25" s="4" t="s">
        <v>107</v>
      </c>
      <c r="E25" s="22">
        <v>189</v>
      </c>
      <c r="F25" s="7" t="s">
        <v>75</v>
      </c>
      <c r="G25" s="6">
        <v>12000</v>
      </c>
      <c r="H25" s="9">
        <v>6000</v>
      </c>
      <c r="I25" s="28">
        <v>3000</v>
      </c>
      <c r="J25" s="6">
        <v>3000</v>
      </c>
    </row>
    <row r="26" spans="2:10" ht="15.75" x14ac:dyDescent="0.25">
      <c r="B26" s="24">
        <f t="shared" si="0"/>
        <v>23</v>
      </c>
      <c r="C26" s="12" t="s">
        <v>23</v>
      </c>
      <c r="D26" s="4" t="s">
        <v>107</v>
      </c>
      <c r="E26" s="22">
        <v>189</v>
      </c>
      <c r="F26" s="7" t="s">
        <v>76</v>
      </c>
      <c r="G26" s="6">
        <v>12000</v>
      </c>
      <c r="H26" s="9">
        <v>0</v>
      </c>
      <c r="I26" s="28">
        <v>9000</v>
      </c>
      <c r="J26" s="6">
        <v>3000</v>
      </c>
    </row>
    <row r="27" spans="2:10" ht="15.75" x14ac:dyDescent="0.25">
      <c r="B27" s="24">
        <f t="shared" si="0"/>
        <v>24</v>
      </c>
      <c r="C27" s="12" t="s">
        <v>24</v>
      </c>
      <c r="D27" s="4" t="s">
        <v>107</v>
      </c>
      <c r="E27" s="22">
        <v>189</v>
      </c>
      <c r="F27" s="7" t="s">
        <v>77</v>
      </c>
      <c r="G27" s="6">
        <v>12000</v>
      </c>
      <c r="H27" s="9">
        <v>0</v>
      </c>
      <c r="I27" s="28">
        <v>9000</v>
      </c>
      <c r="J27" s="6">
        <v>3000</v>
      </c>
    </row>
    <row r="28" spans="2:10" ht="15.75" x14ac:dyDescent="0.25">
      <c r="B28" s="24">
        <f t="shared" si="0"/>
        <v>25</v>
      </c>
      <c r="C28" s="11" t="s">
        <v>25</v>
      </c>
      <c r="D28" s="4" t="s">
        <v>107</v>
      </c>
      <c r="E28" s="22">
        <v>189</v>
      </c>
      <c r="F28" s="7" t="s">
        <v>78</v>
      </c>
      <c r="G28" s="6">
        <v>12000</v>
      </c>
      <c r="H28" s="9">
        <v>6000</v>
      </c>
      <c r="I28" s="28">
        <v>3000</v>
      </c>
      <c r="J28" s="6">
        <v>3000</v>
      </c>
    </row>
    <row r="29" spans="2:10" ht="15.75" x14ac:dyDescent="0.25">
      <c r="B29" s="24">
        <f t="shared" si="0"/>
        <v>26</v>
      </c>
      <c r="C29" s="12" t="s">
        <v>26</v>
      </c>
      <c r="D29" s="4" t="s">
        <v>107</v>
      </c>
      <c r="E29" s="22">
        <v>189</v>
      </c>
      <c r="F29" s="7" t="s">
        <v>79</v>
      </c>
      <c r="G29" s="6">
        <v>12000</v>
      </c>
      <c r="H29" s="9">
        <v>0</v>
      </c>
      <c r="I29" s="28">
        <v>9000</v>
      </c>
      <c r="J29" s="6">
        <v>3000</v>
      </c>
    </row>
    <row r="30" spans="2:10" ht="15.75" x14ac:dyDescent="0.25">
      <c r="B30" s="24">
        <f t="shared" si="0"/>
        <v>27</v>
      </c>
      <c r="C30" s="12" t="s">
        <v>27</v>
      </c>
      <c r="D30" s="4" t="s">
        <v>107</v>
      </c>
      <c r="E30" s="22">
        <v>189</v>
      </c>
      <c r="F30" s="7" t="s">
        <v>80</v>
      </c>
      <c r="G30" s="6">
        <v>12000</v>
      </c>
      <c r="H30" s="9">
        <v>6000</v>
      </c>
      <c r="I30" s="28">
        <v>3000</v>
      </c>
      <c r="J30" s="6">
        <v>3000</v>
      </c>
    </row>
    <row r="31" spans="2:10" ht="15.75" x14ac:dyDescent="0.25">
      <c r="B31" s="24">
        <f t="shared" si="0"/>
        <v>28</v>
      </c>
      <c r="C31" s="11" t="s">
        <v>28</v>
      </c>
      <c r="D31" s="4" t="s">
        <v>107</v>
      </c>
      <c r="E31" s="22">
        <v>189</v>
      </c>
      <c r="F31" s="7" t="s">
        <v>81</v>
      </c>
      <c r="G31" s="8">
        <v>12000</v>
      </c>
      <c r="H31" s="9">
        <v>0</v>
      </c>
      <c r="I31" s="28">
        <v>9000</v>
      </c>
      <c r="J31" s="6">
        <v>3000</v>
      </c>
    </row>
    <row r="32" spans="2:10" ht="15.75" x14ac:dyDescent="0.25">
      <c r="B32" s="24">
        <f t="shared" si="0"/>
        <v>29</v>
      </c>
      <c r="C32" s="12" t="s">
        <v>29</v>
      </c>
      <c r="D32" s="4" t="s">
        <v>107</v>
      </c>
      <c r="E32" s="22">
        <v>189</v>
      </c>
      <c r="F32" s="7" t="s">
        <v>82</v>
      </c>
      <c r="G32" s="6">
        <v>12000</v>
      </c>
      <c r="H32" s="9">
        <v>6000</v>
      </c>
      <c r="I32" s="28">
        <v>3000</v>
      </c>
      <c r="J32" s="6">
        <v>3000</v>
      </c>
    </row>
    <row r="33" spans="2:10" ht="15.75" x14ac:dyDescent="0.25">
      <c r="B33" s="24">
        <f t="shared" si="0"/>
        <v>30</v>
      </c>
      <c r="C33" s="11" t="s">
        <v>30</v>
      </c>
      <c r="D33" s="4" t="s">
        <v>107</v>
      </c>
      <c r="E33" s="22">
        <v>189</v>
      </c>
      <c r="F33" s="7" t="s">
        <v>83</v>
      </c>
      <c r="G33" s="6">
        <v>12000</v>
      </c>
      <c r="H33" s="9">
        <v>0</v>
      </c>
      <c r="I33" s="28">
        <v>9000</v>
      </c>
      <c r="J33" s="6">
        <v>3000</v>
      </c>
    </row>
    <row r="34" spans="2:10" ht="15.75" x14ac:dyDescent="0.25">
      <c r="B34" s="24">
        <f t="shared" si="0"/>
        <v>31</v>
      </c>
      <c r="C34" s="12" t="s">
        <v>31</v>
      </c>
      <c r="D34" s="4" t="s">
        <v>107</v>
      </c>
      <c r="E34" s="22">
        <v>189</v>
      </c>
      <c r="F34" s="7" t="s">
        <v>84</v>
      </c>
      <c r="G34" s="6">
        <v>12000</v>
      </c>
      <c r="H34" s="9">
        <v>6000</v>
      </c>
      <c r="I34" s="28">
        <v>3000</v>
      </c>
      <c r="J34" s="6">
        <v>3000</v>
      </c>
    </row>
    <row r="35" spans="2:10" ht="15.75" x14ac:dyDescent="0.25">
      <c r="B35" s="24">
        <f t="shared" si="0"/>
        <v>32</v>
      </c>
      <c r="C35" s="12" t="s">
        <v>32</v>
      </c>
      <c r="D35" s="4" t="s">
        <v>107</v>
      </c>
      <c r="E35" s="22">
        <v>189</v>
      </c>
      <c r="F35" s="7" t="s">
        <v>85</v>
      </c>
      <c r="G35" s="8">
        <v>12000</v>
      </c>
      <c r="H35" s="9">
        <v>6000</v>
      </c>
      <c r="I35" s="28">
        <v>3000</v>
      </c>
      <c r="J35" s="6">
        <v>3000</v>
      </c>
    </row>
    <row r="36" spans="2:10" ht="15.75" x14ac:dyDescent="0.25">
      <c r="B36" s="24">
        <f t="shared" si="0"/>
        <v>33</v>
      </c>
      <c r="C36" s="12" t="s">
        <v>33</v>
      </c>
      <c r="D36" s="4" t="s">
        <v>107</v>
      </c>
      <c r="E36" s="22">
        <v>189</v>
      </c>
      <c r="F36" s="7" t="s">
        <v>86</v>
      </c>
      <c r="G36" s="6">
        <v>12000</v>
      </c>
      <c r="H36" s="9">
        <v>6000</v>
      </c>
      <c r="I36" s="28">
        <v>3000</v>
      </c>
      <c r="J36" s="6">
        <v>3000</v>
      </c>
    </row>
    <row r="37" spans="2:10" ht="15.75" x14ac:dyDescent="0.25">
      <c r="B37" s="24">
        <f t="shared" si="0"/>
        <v>34</v>
      </c>
      <c r="C37" s="15" t="s">
        <v>34</v>
      </c>
      <c r="D37" s="4" t="s">
        <v>107</v>
      </c>
      <c r="E37" s="22">
        <v>189</v>
      </c>
      <c r="F37" s="7" t="s">
        <v>87</v>
      </c>
      <c r="G37" s="6">
        <v>12000</v>
      </c>
      <c r="H37" s="9">
        <v>6000</v>
      </c>
      <c r="I37" s="28">
        <v>3000</v>
      </c>
      <c r="J37" s="6">
        <v>3000</v>
      </c>
    </row>
    <row r="38" spans="2:10" ht="15.75" x14ac:dyDescent="0.25">
      <c r="B38" s="24">
        <f t="shared" si="0"/>
        <v>35</v>
      </c>
      <c r="C38" s="12" t="s">
        <v>35</v>
      </c>
      <c r="D38" s="4" t="s">
        <v>107</v>
      </c>
      <c r="E38" s="22">
        <v>189</v>
      </c>
      <c r="F38" s="7" t="s">
        <v>88</v>
      </c>
      <c r="G38" s="6">
        <v>12000</v>
      </c>
      <c r="H38" s="9">
        <v>6000</v>
      </c>
      <c r="I38" s="28">
        <v>3000</v>
      </c>
      <c r="J38" s="6">
        <v>3000</v>
      </c>
    </row>
    <row r="39" spans="2:10" ht="15.75" x14ac:dyDescent="0.25">
      <c r="B39" s="24">
        <f t="shared" si="0"/>
        <v>36</v>
      </c>
      <c r="C39" s="10" t="s">
        <v>36</v>
      </c>
      <c r="D39" s="4" t="s">
        <v>107</v>
      </c>
      <c r="E39" s="22">
        <v>189</v>
      </c>
      <c r="F39" s="7" t="s">
        <v>90</v>
      </c>
      <c r="G39" s="6">
        <v>12000</v>
      </c>
      <c r="H39" s="9">
        <v>6000</v>
      </c>
      <c r="I39" s="28">
        <v>3000</v>
      </c>
      <c r="J39" s="6">
        <v>3000</v>
      </c>
    </row>
    <row r="40" spans="2:10" ht="15.75" x14ac:dyDescent="0.25">
      <c r="B40" s="24">
        <f t="shared" si="0"/>
        <v>37</v>
      </c>
      <c r="C40" s="12" t="s">
        <v>37</v>
      </c>
      <c r="D40" s="4" t="s">
        <v>107</v>
      </c>
      <c r="E40" s="22">
        <v>189</v>
      </c>
      <c r="F40" s="7" t="s">
        <v>89</v>
      </c>
      <c r="G40" s="6">
        <v>12000</v>
      </c>
      <c r="H40" s="9">
        <v>6000</v>
      </c>
      <c r="I40" s="28">
        <v>3000</v>
      </c>
      <c r="J40" s="6">
        <v>3000</v>
      </c>
    </row>
    <row r="41" spans="2:10" ht="15.75" x14ac:dyDescent="0.25">
      <c r="B41" s="25">
        <f t="shared" si="0"/>
        <v>38</v>
      </c>
      <c r="C41" s="11" t="s">
        <v>38</v>
      </c>
      <c r="D41" s="4" t="s">
        <v>107</v>
      </c>
      <c r="E41" s="22">
        <v>189</v>
      </c>
      <c r="F41" s="7" t="s">
        <v>91</v>
      </c>
      <c r="G41" s="6">
        <v>12000</v>
      </c>
      <c r="H41" s="9">
        <v>6000</v>
      </c>
      <c r="I41" s="28">
        <v>3000</v>
      </c>
      <c r="J41" s="6">
        <v>3000</v>
      </c>
    </row>
    <row r="42" spans="2:10" ht="15.75" x14ac:dyDescent="0.25">
      <c r="B42" s="24">
        <f t="shared" si="0"/>
        <v>39</v>
      </c>
      <c r="C42" s="12" t="s">
        <v>39</v>
      </c>
      <c r="D42" s="4" t="s">
        <v>107</v>
      </c>
      <c r="E42" s="22">
        <v>189</v>
      </c>
      <c r="F42" s="7" t="s">
        <v>93</v>
      </c>
      <c r="G42" s="6">
        <v>12000</v>
      </c>
      <c r="H42" s="9">
        <v>6000</v>
      </c>
      <c r="I42" s="28">
        <v>3000</v>
      </c>
      <c r="J42" s="6">
        <v>3000</v>
      </c>
    </row>
    <row r="43" spans="2:10" ht="15.75" x14ac:dyDescent="0.25">
      <c r="B43" s="24">
        <f t="shared" si="0"/>
        <v>40</v>
      </c>
      <c r="C43" s="11" t="s">
        <v>40</v>
      </c>
      <c r="D43" s="4" t="s">
        <v>107</v>
      </c>
      <c r="E43" s="22">
        <v>189</v>
      </c>
      <c r="F43" s="7" t="s">
        <v>94</v>
      </c>
      <c r="G43" s="6">
        <v>12000</v>
      </c>
      <c r="H43" s="9">
        <v>6000</v>
      </c>
      <c r="I43" s="28">
        <v>3000</v>
      </c>
      <c r="J43" s="6">
        <v>3000</v>
      </c>
    </row>
    <row r="44" spans="2:10" ht="15.75" x14ac:dyDescent="0.25">
      <c r="B44" s="24">
        <f t="shared" si="0"/>
        <v>41</v>
      </c>
      <c r="C44" s="12" t="s">
        <v>41</v>
      </c>
      <c r="D44" s="4" t="s">
        <v>107</v>
      </c>
      <c r="E44" s="22">
        <v>189</v>
      </c>
      <c r="F44" s="7" t="s">
        <v>95</v>
      </c>
      <c r="G44" s="6">
        <v>12000</v>
      </c>
      <c r="H44" s="9">
        <v>6000</v>
      </c>
      <c r="I44" s="28">
        <v>3000</v>
      </c>
      <c r="J44" s="6">
        <v>3000</v>
      </c>
    </row>
    <row r="45" spans="2:10" ht="15.75" x14ac:dyDescent="0.25">
      <c r="B45" s="24">
        <f t="shared" si="0"/>
        <v>42</v>
      </c>
      <c r="C45" s="11" t="s">
        <v>42</v>
      </c>
      <c r="D45" s="4" t="s">
        <v>107</v>
      </c>
      <c r="E45" s="22">
        <v>189</v>
      </c>
      <c r="F45" s="7" t="s">
        <v>96</v>
      </c>
      <c r="G45" s="6">
        <v>12000</v>
      </c>
      <c r="H45" s="9">
        <v>6000</v>
      </c>
      <c r="I45" s="28">
        <v>3000</v>
      </c>
      <c r="J45" s="6">
        <v>3000</v>
      </c>
    </row>
    <row r="46" spans="2:10" ht="15.75" x14ac:dyDescent="0.25">
      <c r="B46" s="24">
        <f t="shared" si="0"/>
        <v>43</v>
      </c>
      <c r="C46" s="11" t="s">
        <v>43</v>
      </c>
      <c r="D46" s="4" t="s">
        <v>107</v>
      </c>
      <c r="E46" s="22">
        <v>189</v>
      </c>
      <c r="F46" s="7" t="s">
        <v>97</v>
      </c>
      <c r="G46" s="6">
        <v>12000</v>
      </c>
      <c r="H46" s="9">
        <v>6000</v>
      </c>
      <c r="I46" s="28">
        <v>3000</v>
      </c>
      <c r="J46" s="6">
        <v>3000</v>
      </c>
    </row>
    <row r="47" spans="2:10" ht="15.75" x14ac:dyDescent="0.25">
      <c r="B47" s="24">
        <f t="shared" si="0"/>
        <v>44</v>
      </c>
      <c r="C47" s="12" t="s">
        <v>44</v>
      </c>
      <c r="D47" s="4" t="s">
        <v>107</v>
      </c>
      <c r="E47" s="22">
        <v>189</v>
      </c>
      <c r="F47" s="7" t="s">
        <v>98</v>
      </c>
      <c r="G47" s="6">
        <v>12000</v>
      </c>
      <c r="H47" s="9">
        <v>6000</v>
      </c>
      <c r="I47" s="28">
        <v>3000</v>
      </c>
      <c r="J47" s="6">
        <v>3000</v>
      </c>
    </row>
    <row r="48" spans="2:10" ht="15.75" x14ac:dyDescent="0.25">
      <c r="B48" s="24">
        <f t="shared" si="0"/>
        <v>45</v>
      </c>
      <c r="C48" s="17" t="s">
        <v>45</v>
      </c>
      <c r="D48" s="4" t="s">
        <v>107</v>
      </c>
      <c r="E48" s="22">
        <v>189</v>
      </c>
      <c r="F48" s="7" t="s">
        <v>99</v>
      </c>
      <c r="G48" s="6">
        <v>12000</v>
      </c>
      <c r="H48" s="9">
        <v>6000</v>
      </c>
      <c r="I48" s="28">
        <v>3000</v>
      </c>
      <c r="J48" s="6">
        <v>3000</v>
      </c>
    </row>
    <row r="49" spans="2:12" ht="15.75" x14ac:dyDescent="0.25">
      <c r="B49" s="24">
        <f t="shared" si="0"/>
        <v>46</v>
      </c>
      <c r="C49" s="19" t="s">
        <v>46</v>
      </c>
      <c r="D49" s="4" t="s">
        <v>107</v>
      </c>
      <c r="E49" s="22">
        <v>189</v>
      </c>
      <c r="F49" s="7" t="s">
        <v>100</v>
      </c>
      <c r="G49" s="6">
        <v>12000</v>
      </c>
      <c r="H49" s="9">
        <v>6000</v>
      </c>
      <c r="I49" s="28">
        <v>3000</v>
      </c>
      <c r="J49" s="6">
        <v>3000</v>
      </c>
    </row>
    <row r="50" spans="2:12" ht="15.75" x14ac:dyDescent="0.25">
      <c r="B50" s="24">
        <f t="shared" si="0"/>
        <v>47</v>
      </c>
      <c r="C50" s="20" t="s">
        <v>47</v>
      </c>
      <c r="D50" s="4" t="s">
        <v>107</v>
      </c>
      <c r="E50" s="22">
        <v>189</v>
      </c>
      <c r="F50" s="7" t="s">
        <v>101</v>
      </c>
      <c r="G50" s="6">
        <v>12000</v>
      </c>
      <c r="H50" s="9">
        <v>6000</v>
      </c>
      <c r="I50" s="28">
        <v>3000</v>
      </c>
      <c r="J50" s="6">
        <v>3000</v>
      </c>
    </row>
    <row r="51" spans="2:12" ht="15.75" x14ac:dyDescent="0.25">
      <c r="B51" s="24">
        <f t="shared" si="0"/>
        <v>48</v>
      </c>
      <c r="C51" s="19" t="s">
        <v>48</v>
      </c>
      <c r="D51" s="4" t="s">
        <v>107</v>
      </c>
      <c r="E51" s="22">
        <v>189</v>
      </c>
      <c r="F51" s="7" t="s">
        <v>102</v>
      </c>
      <c r="G51" s="6">
        <v>12000</v>
      </c>
      <c r="H51" s="9">
        <v>6000</v>
      </c>
      <c r="I51" s="28">
        <v>3000</v>
      </c>
      <c r="J51" s="6">
        <v>3000</v>
      </c>
    </row>
    <row r="52" spans="2:12" ht="15.75" x14ac:dyDescent="0.25">
      <c r="B52" s="24">
        <f t="shared" si="0"/>
        <v>49</v>
      </c>
      <c r="C52" s="20" t="s">
        <v>49</v>
      </c>
      <c r="D52" s="4" t="s">
        <v>107</v>
      </c>
      <c r="E52" s="22">
        <v>189</v>
      </c>
      <c r="F52" s="7" t="s">
        <v>92</v>
      </c>
      <c r="G52" s="6">
        <v>12000</v>
      </c>
      <c r="H52" s="9">
        <v>6000</v>
      </c>
      <c r="I52" s="28">
        <v>3000</v>
      </c>
      <c r="J52" s="6">
        <v>3000</v>
      </c>
    </row>
    <row r="53" spans="2:12" ht="15.75" x14ac:dyDescent="0.25">
      <c r="B53" s="24">
        <f t="shared" si="0"/>
        <v>50</v>
      </c>
      <c r="C53" s="19" t="s">
        <v>50</v>
      </c>
      <c r="D53" s="4" t="s">
        <v>107</v>
      </c>
      <c r="E53" s="22">
        <v>189</v>
      </c>
      <c r="F53" s="7" t="s">
        <v>103</v>
      </c>
      <c r="G53" s="6">
        <v>12000</v>
      </c>
      <c r="H53" s="9">
        <v>6000</v>
      </c>
      <c r="I53" s="28">
        <v>3000</v>
      </c>
      <c r="J53" s="6">
        <v>3000</v>
      </c>
    </row>
    <row r="54" spans="2:12" ht="15.75" x14ac:dyDescent="0.25">
      <c r="B54" s="26">
        <f t="shared" si="0"/>
        <v>51</v>
      </c>
      <c r="C54" s="21" t="s">
        <v>51</v>
      </c>
      <c r="D54" s="4" t="s">
        <v>107</v>
      </c>
      <c r="E54" s="23">
        <v>189</v>
      </c>
      <c r="F54" s="7" t="s">
        <v>104</v>
      </c>
      <c r="G54" s="6">
        <v>12000</v>
      </c>
      <c r="H54" s="9">
        <v>6000</v>
      </c>
      <c r="I54" s="28">
        <v>3000</v>
      </c>
      <c r="J54" s="6">
        <v>3000</v>
      </c>
    </row>
    <row r="55" spans="2:12" ht="15.75" x14ac:dyDescent="0.25">
      <c r="B55" s="24">
        <f t="shared" si="0"/>
        <v>52</v>
      </c>
      <c r="C55" s="19" t="s">
        <v>52</v>
      </c>
      <c r="D55" s="4" t="s">
        <v>107</v>
      </c>
      <c r="E55" s="22">
        <v>189</v>
      </c>
      <c r="F55" s="5" t="s">
        <v>105</v>
      </c>
      <c r="G55" s="6">
        <v>48000</v>
      </c>
      <c r="H55" s="9">
        <v>24000</v>
      </c>
      <c r="I55" s="28">
        <v>12000</v>
      </c>
      <c r="J55" s="6">
        <v>12000</v>
      </c>
    </row>
    <row r="56" spans="2:12" x14ac:dyDescent="0.25">
      <c r="B56" s="13"/>
      <c r="C56" s="31" t="s">
        <v>106</v>
      </c>
      <c r="D56" s="31"/>
      <c r="G56" s="29">
        <f>SUM(G3:G55)</f>
        <v>708000</v>
      </c>
      <c r="H56" s="34">
        <f>SUM(H3:H55)</f>
        <v>280000</v>
      </c>
      <c r="I56" s="2">
        <f>SUM(I3:I55)</f>
        <v>251000</v>
      </c>
      <c r="J56" s="8">
        <f>SUM(J3:J55)</f>
        <v>177000</v>
      </c>
      <c r="L56" s="8"/>
    </row>
    <row r="57" spans="2:12" x14ac:dyDescent="0.25">
      <c r="B57" s="13"/>
      <c r="C57" s="13"/>
      <c r="D57" s="13"/>
    </row>
    <row r="58" spans="2:12" x14ac:dyDescent="0.25">
      <c r="B58" s="13"/>
      <c r="C58" s="32"/>
      <c r="D58" s="32"/>
      <c r="G58" s="29"/>
    </row>
    <row r="59" spans="2:12" x14ac:dyDescent="0.25">
      <c r="B59" s="13"/>
      <c r="C59" s="13"/>
      <c r="D59" s="13"/>
    </row>
    <row r="60" spans="2:12" x14ac:dyDescent="0.25">
      <c r="B60" s="13"/>
      <c r="C60" s="13"/>
      <c r="D60" s="13"/>
    </row>
    <row r="61" spans="2:12" x14ac:dyDescent="0.25">
      <c r="B61" s="30"/>
      <c r="C61" s="13" t="s">
        <v>109</v>
      </c>
      <c r="D61" s="13"/>
    </row>
    <row r="62" spans="2:12" x14ac:dyDescent="0.25">
      <c r="B62" s="13"/>
      <c r="C62" s="13"/>
      <c r="D62" s="13"/>
      <c r="H62" s="29"/>
    </row>
    <row r="63" spans="2:12" x14ac:dyDescent="0.25">
      <c r="B63" s="13"/>
      <c r="C63" s="13"/>
      <c r="D63" s="13"/>
      <c r="H63" s="8"/>
    </row>
    <row r="64" spans="2:12" x14ac:dyDescent="0.25">
      <c r="B64" s="13"/>
      <c r="C64" s="13"/>
      <c r="D64" s="13"/>
      <c r="H64" s="8"/>
    </row>
    <row r="65" spans="2:4" x14ac:dyDescent="0.25">
      <c r="B65" s="13"/>
      <c r="C65" s="13"/>
      <c r="D65" s="13"/>
    </row>
    <row r="66" spans="2:4" x14ac:dyDescent="0.25">
      <c r="B66" s="13"/>
      <c r="C66" s="13"/>
      <c r="D66" s="13"/>
    </row>
    <row r="67" spans="2:4" x14ac:dyDescent="0.25">
      <c r="B67" s="13"/>
      <c r="C67" s="13"/>
      <c r="D67" s="13"/>
    </row>
    <row r="68" spans="2:4" x14ac:dyDescent="0.25">
      <c r="B68" s="13"/>
      <c r="C68" s="13"/>
      <c r="D68" s="13"/>
    </row>
    <row r="69" spans="2:4" x14ac:dyDescent="0.25">
      <c r="B69" s="13"/>
      <c r="C69" s="13"/>
      <c r="D69" s="13"/>
    </row>
    <row r="70" spans="2:4" x14ac:dyDescent="0.25">
      <c r="B70" s="13"/>
      <c r="C70" s="13"/>
      <c r="D70" s="13"/>
    </row>
    <row r="71" spans="2:4" x14ac:dyDescent="0.25">
      <c r="B71" s="13"/>
      <c r="C71" s="13"/>
      <c r="D71" s="13"/>
    </row>
    <row r="72" spans="2:4" x14ac:dyDescent="0.25">
      <c r="B72" s="13"/>
      <c r="C72" s="13"/>
      <c r="D72" s="13"/>
    </row>
    <row r="73" spans="2:4" x14ac:dyDescent="0.25">
      <c r="B73" s="13"/>
      <c r="C73" s="13"/>
      <c r="D73" s="13"/>
    </row>
    <row r="74" spans="2:4" x14ac:dyDescent="0.25">
      <c r="B74" s="13"/>
      <c r="C74" s="13"/>
      <c r="D74" s="13"/>
    </row>
    <row r="75" spans="2:4" x14ac:dyDescent="0.25">
      <c r="B75" s="13"/>
      <c r="C75" s="13"/>
      <c r="D75" s="13"/>
    </row>
    <row r="76" spans="2:4" x14ac:dyDescent="0.25">
      <c r="B76" s="13"/>
      <c r="C76" s="13"/>
      <c r="D76" s="13"/>
    </row>
    <row r="77" spans="2:4" x14ac:dyDescent="0.25">
      <c r="B77" s="13"/>
      <c r="C77" s="13"/>
      <c r="D77" s="13"/>
    </row>
    <row r="78" spans="2:4" x14ac:dyDescent="0.25">
      <c r="B78" s="13"/>
      <c r="C78" s="13"/>
      <c r="D78" s="13"/>
    </row>
    <row r="79" spans="2:4" x14ac:dyDescent="0.25">
      <c r="B79" s="13"/>
      <c r="C79" s="13"/>
      <c r="D79" s="13"/>
    </row>
    <row r="80" spans="2:4" x14ac:dyDescent="0.25">
      <c r="B80" s="13"/>
      <c r="C80" s="13"/>
      <c r="D80" s="13"/>
    </row>
    <row r="81" spans="2:4" x14ac:dyDescent="0.25">
      <c r="B81" s="13"/>
      <c r="C81" s="13"/>
      <c r="D81" s="13"/>
    </row>
    <row r="82" spans="2:4" x14ac:dyDescent="0.25">
      <c r="B82" s="13"/>
      <c r="C82" s="13"/>
      <c r="D82" s="13"/>
    </row>
    <row r="83" spans="2:4" x14ac:dyDescent="0.25">
      <c r="B83" s="13"/>
      <c r="C83" s="13"/>
      <c r="D83" s="13"/>
    </row>
    <row r="84" spans="2:4" x14ac:dyDescent="0.25">
      <c r="B84" s="13"/>
      <c r="C84" s="13"/>
      <c r="D84" s="13"/>
    </row>
    <row r="85" spans="2:4" x14ac:dyDescent="0.25">
      <c r="B85" s="13"/>
      <c r="C85" s="13"/>
      <c r="D85" s="13"/>
    </row>
    <row r="86" spans="2:4" x14ac:dyDescent="0.25">
      <c r="B86" s="13"/>
      <c r="C86" s="13"/>
      <c r="D86" s="13"/>
    </row>
  </sheetData>
  <mergeCells count="1">
    <mergeCell ref="B2:J2"/>
  </mergeCells>
  <pageMargins left="0.25" right="0.25" top="0.75" bottom="0.75" header="0.3" footer="0.3"/>
  <pageSetup paperSize="5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1"/>
  <sheetViews>
    <sheetView tabSelected="1" topLeftCell="A31" workbookViewId="0">
      <selection activeCell="D64" sqref="D64"/>
    </sheetView>
  </sheetViews>
  <sheetFormatPr baseColWidth="10" defaultRowHeight="15" x14ac:dyDescent="0.25"/>
  <cols>
    <col min="1" max="1" width="4.5703125" customWidth="1"/>
    <col min="2" max="2" width="31.28515625" customWidth="1"/>
    <col min="3" max="3" width="9.140625" customWidth="1"/>
    <col min="4" max="4" width="6.140625" customWidth="1"/>
    <col min="5" max="5" width="18.140625" customWidth="1"/>
    <col min="6" max="6" width="13.5703125" customWidth="1"/>
    <col min="7" max="7" width="15.28515625" customWidth="1"/>
  </cols>
  <sheetData>
    <row r="2" spans="2:10" ht="21" x14ac:dyDescent="0.35">
      <c r="B2" s="44" t="s">
        <v>108</v>
      </c>
      <c r="C2" s="44"/>
      <c r="D2" s="44"/>
      <c r="E2" s="44"/>
      <c r="F2" s="44"/>
      <c r="G2" s="44"/>
      <c r="H2" s="44"/>
      <c r="I2" s="44"/>
      <c r="J2" s="44"/>
    </row>
    <row r="3" spans="2:10" x14ac:dyDescent="0.25">
      <c r="B3">
        <v>1</v>
      </c>
      <c r="H3" s="35"/>
      <c r="I3" s="3"/>
    </row>
    <row r="4" spans="2:10" x14ac:dyDescent="0.25">
      <c r="B4">
        <f>B1+1</f>
        <v>1</v>
      </c>
      <c r="H4" s="35"/>
      <c r="I4" s="3"/>
    </row>
    <row r="5" spans="2:10" x14ac:dyDescent="0.25">
      <c r="H5" s="35"/>
      <c r="I5" s="3"/>
    </row>
    <row r="6" spans="2:10" x14ac:dyDescent="0.25">
      <c r="H6" s="35"/>
      <c r="I6" s="3"/>
    </row>
    <row r="7" spans="2:10" x14ac:dyDescent="0.25">
      <c r="H7" s="35"/>
      <c r="I7" s="3"/>
    </row>
    <row r="8" spans="2:10" x14ac:dyDescent="0.25">
      <c r="H8" s="35"/>
      <c r="I8" s="3"/>
    </row>
    <row r="9" spans="2:10" x14ac:dyDescent="0.25">
      <c r="H9" s="35"/>
      <c r="I9" s="3"/>
    </row>
    <row r="10" spans="2:10" x14ac:dyDescent="0.25">
      <c r="H10" s="35"/>
      <c r="I10" s="3"/>
    </row>
    <row r="11" spans="2:10" x14ac:dyDescent="0.25">
      <c r="H11" s="35"/>
      <c r="I11" s="3"/>
    </row>
    <row r="12" spans="2:10" x14ac:dyDescent="0.25">
      <c r="H12" s="35"/>
      <c r="I12" s="3"/>
    </row>
    <row r="13" spans="2:10" x14ac:dyDescent="0.25">
      <c r="H13" s="35"/>
      <c r="I13" s="3"/>
    </row>
    <row r="14" spans="2:10" x14ac:dyDescent="0.25">
      <c r="H14" s="35"/>
      <c r="I14" s="3"/>
    </row>
    <row r="15" spans="2:10" x14ac:dyDescent="0.25">
      <c r="H15" s="35"/>
      <c r="I15" s="3"/>
    </row>
    <row r="16" spans="2:10" x14ac:dyDescent="0.25">
      <c r="H16" s="35"/>
      <c r="I16" s="3"/>
    </row>
    <row r="17" spans="8:9" x14ac:dyDescent="0.25">
      <c r="H17" s="35"/>
      <c r="I17" s="3"/>
    </row>
    <row r="18" spans="8:9" x14ac:dyDescent="0.25">
      <c r="H18" s="35"/>
      <c r="I18" s="3"/>
    </row>
    <row r="19" spans="8:9" x14ac:dyDescent="0.25">
      <c r="H19" s="35"/>
      <c r="I19" s="3"/>
    </row>
    <row r="20" spans="8:9" x14ac:dyDescent="0.25">
      <c r="H20" s="35"/>
      <c r="I20" s="3"/>
    </row>
    <row r="21" spans="8:9" x14ac:dyDescent="0.25">
      <c r="H21" s="35"/>
      <c r="I21" s="3"/>
    </row>
    <row r="22" spans="8:9" x14ac:dyDescent="0.25">
      <c r="H22" s="35"/>
      <c r="I22" s="3"/>
    </row>
    <row r="23" spans="8:9" x14ac:dyDescent="0.25">
      <c r="H23" s="35"/>
      <c r="I23" s="3"/>
    </row>
    <row r="24" spans="8:9" x14ac:dyDescent="0.25">
      <c r="H24" s="35"/>
      <c r="I24" s="3"/>
    </row>
    <row r="25" spans="8:9" x14ac:dyDescent="0.25">
      <c r="H25" s="35"/>
      <c r="I25" s="3"/>
    </row>
    <row r="26" spans="8:9" x14ac:dyDescent="0.25">
      <c r="H26" s="35"/>
      <c r="I26" s="3"/>
    </row>
    <row r="27" spans="8:9" x14ac:dyDescent="0.25">
      <c r="H27" s="35"/>
      <c r="I27" s="3"/>
    </row>
    <row r="28" spans="8:9" x14ac:dyDescent="0.25">
      <c r="H28" s="35"/>
      <c r="I28" s="3"/>
    </row>
    <row r="29" spans="8:9" x14ac:dyDescent="0.25">
      <c r="H29" s="35"/>
      <c r="I29" s="3"/>
    </row>
    <row r="30" spans="8:9" x14ac:dyDescent="0.25">
      <c r="H30" s="35"/>
      <c r="I30" s="3"/>
    </row>
    <row r="31" spans="8:9" x14ac:dyDescent="0.25">
      <c r="H31" s="35"/>
      <c r="I31" s="3"/>
    </row>
    <row r="32" spans="8:9" x14ac:dyDescent="0.25">
      <c r="H32" s="35"/>
      <c r="I32" s="3"/>
    </row>
    <row r="33" spans="8:9" x14ac:dyDescent="0.25">
      <c r="H33" s="35"/>
      <c r="I33" s="3"/>
    </row>
    <row r="34" spans="8:9" x14ac:dyDescent="0.25">
      <c r="H34" s="35"/>
      <c r="I34" s="3"/>
    </row>
    <row r="35" spans="8:9" x14ac:dyDescent="0.25">
      <c r="H35" s="35"/>
      <c r="I35" s="3"/>
    </row>
    <row r="36" spans="8:9" x14ac:dyDescent="0.25">
      <c r="H36" s="35"/>
      <c r="I36" s="3"/>
    </row>
    <row r="37" spans="8:9" x14ac:dyDescent="0.25">
      <c r="H37" s="35"/>
      <c r="I37" s="3"/>
    </row>
    <row r="38" spans="8:9" x14ac:dyDescent="0.25">
      <c r="H38" s="35"/>
      <c r="I38" s="3"/>
    </row>
    <row r="39" spans="8:9" x14ac:dyDescent="0.25">
      <c r="H39" s="35"/>
      <c r="I39" s="3"/>
    </row>
    <row r="40" spans="8:9" x14ac:dyDescent="0.25">
      <c r="H40" s="35"/>
      <c r="I40" s="3"/>
    </row>
    <row r="41" spans="8:9" x14ac:dyDescent="0.25">
      <c r="H41" s="35"/>
      <c r="I41" s="3"/>
    </row>
    <row r="42" spans="8:9" x14ac:dyDescent="0.25">
      <c r="H42" s="35"/>
      <c r="I42" s="3"/>
    </row>
    <row r="43" spans="8:9" x14ac:dyDescent="0.25">
      <c r="H43" s="35"/>
      <c r="I43" s="3"/>
    </row>
    <row r="44" spans="8:9" x14ac:dyDescent="0.25">
      <c r="H44" s="35"/>
      <c r="I44" s="3"/>
    </row>
    <row r="45" spans="8:9" x14ac:dyDescent="0.25">
      <c r="H45" s="35"/>
      <c r="I45" s="3"/>
    </row>
    <row r="46" spans="8:9" x14ac:dyDescent="0.25">
      <c r="H46" s="35"/>
      <c r="I46" s="3"/>
    </row>
    <row r="47" spans="8:9" x14ac:dyDescent="0.25">
      <c r="H47" s="35"/>
      <c r="I47" s="3"/>
    </row>
    <row r="48" spans="8:9" x14ac:dyDescent="0.25">
      <c r="H48" s="35"/>
      <c r="I48" s="3"/>
    </row>
    <row r="49" spans="3:9" x14ac:dyDescent="0.25">
      <c r="H49" s="35"/>
      <c r="I49" s="3"/>
    </row>
    <row r="50" spans="3:9" x14ac:dyDescent="0.25">
      <c r="H50" s="35"/>
      <c r="I50" s="3"/>
    </row>
    <row r="51" spans="3:9" x14ac:dyDescent="0.25">
      <c r="H51" s="35"/>
      <c r="I51" s="3"/>
    </row>
    <row r="52" spans="3:9" x14ac:dyDescent="0.25">
      <c r="H52" s="35"/>
      <c r="I52" s="3"/>
    </row>
    <row r="53" spans="3:9" x14ac:dyDescent="0.25">
      <c r="H53" s="35"/>
      <c r="I53" s="3"/>
    </row>
    <row r="54" spans="3:9" x14ac:dyDescent="0.25">
      <c r="H54" s="35"/>
      <c r="I54" s="3"/>
    </row>
    <row r="55" spans="3:9" x14ac:dyDescent="0.25">
      <c r="H55" s="35"/>
      <c r="I55" s="3"/>
    </row>
    <row r="56" spans="3:9" x14ac:dyDescent="0.25">
      <c r="C56" t="s">
        <v>106</v>
      </c>
      <c r="H56" s="35"/>
      <c r="I56" s="3"/>
    </row>
    <row r="61" spans="3:9" x14ac:dyDescent="0.25">
      <c r="C61" t="s">
        <v>109</v>
      </c>
    </row>
  </sheetData>
  <mergeCells count="1">
    <mergeCell ref="B2:J2"/>
  </mergeCells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sub-grupo 18  fuente 11 nov-19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MAGA10</dc:creator>
  <cp:lastModifiedBy>Sandra Patricia Montavan</cp:lastModifiedBy>
  <cp:lastPrinted>2019-11-22T15:19:09Z</cp:lastPrinted>
  <dcterms:created xsi:type="dcterms:W3CDTF">2016-12-09T16:50:49Z</dcterms:created>
  <dcterms:modified xsi:type="dcterms:W3CDTF">2019-12-12T22:21:03Z</dcterms:modified>
</cp:coreProperties>
</file>